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AE15" i="1"/>
  <c r="AE17" s="1"/>
  <c r="AD15"/>
  <c r="AD17" s="1"/>
  <c r="AC15"/>
  <c r="AC17" s="1"/>
  <c r="AB15"/>
  <c r="AB17" s="1"/>
  <c r="AA15"/>
  <c r="AA17" s="1"/>
  <c r="Z15"/>
  <c r="Z17" s="1"/>
  <c r="Y15"/>
  <c r="Y17" s="1"/>
  <c r="X15"/>
  <c r="X17" s="1"/>
  <c r="W15"/>
  <c r="W17" s="1"/>
  <c r="V15"/>
  <c r="V17" s="1"/>
  <c r="U15"/>
  <c r="U17" s="1"/>
  <c r="T15"/>
  <c r="T17" s="1"/>
  <c r="S15"/>
  <c r="S17" s="1"/>
  <c r="R15"/>
  <c r="R17" s="1"/>
  <c r="Q15"/>
  <c r="Q17" s="1"/>
  <c r="P15"/>
  <c r="P17" s="1"/>
  <c r="O15"/>
  <c r="O17" s="1"/>
  <c r="N15"/>
  <c r="N17" s="1"/>
  <c r="M15"/>
  <c r="M17" s="1"/>
  <c r="L15"/>
  <c r="L17" s="1"/>
  <c r="K15"/>
  <c r="K17" s="1"/>
  <c r="J15"/>
  <c r="J17" s="1"/>
  <c r="I15"/>
  <c r="I17" s="1"/>
  <c r="H15"/>
  <c r="H17" s="1"/>
  <c r="G15"/>
  <c r="G17" s="1"/>
  <c r="F15"/>
  <c r="F17" s="1"/>
  <c r="E15"/>
  <c r="E17" s="1"/>
  <c r="D15"/>
  <c r="D17" s="1"/>
  <c r="C15"/>
  <c r="C17" s="1"/>
</calcChain>
</file>

<file path=xl/sharedStrings.xml><?xml version="1.0" encoding="utf-8"?>
<sst xmlns="http://schemas.openxmlformats.org/spreadsheetml/2006/main" count="46" uniqueCount="44">
  <si>
    <t>МЕНЮ-ТРЕБОВАНИЕ НА ВЫДАЧУ ПРОДУКТОВ ПИТАНИЯ 1-4 КЛАССАМ</t>
  </si>
  <si>
    <t>К-ВО ПРОДУКТОВ ПИТАНИЯ, ПОДЛЕЖАЩИХ К ЗАКЛАДКЕ</t>
  </si>
  <si>
    <t>горох</t>
  </si>
  <si>
    <t>изюм</t>
  </si>
  <si>
    <t>капуста</t>
  </si>
  <si>
    <t>картоф.</t>
  </si>
  <si>
    <t>кисель</t>
  </si>
  <si>
    <t>курага</t>
  </si>
  <si>
    <t>куры</t>
  </si>
  <si>
    <t>лук</t>
  </si>
  <si>
    <t>макарон</t>
  </si>
  <si>
    <t>морковь</t>
  </si>
  <si>
    <t>мука</t>
  </si>
  <si>
    <t>мясо</t>
  </si>
  <si>
    <t>перловка</t>
  </si>
  <si>
    <t>помидор</t>
  </si>
  <si>
    <t>пшено</t>
  </si>
  <si>
    <t>раст мас.</t>
  </si>
  <si>
    <t>рис</t>
  </si>
  <si>
    <t>рыба</t>
  </si>
  <si>
    <t>сахар</t>
  </si>
  <si>
    <t>свекла</t>
  </si>
  <si>
    <t>слив мас.</t>
  </si>
  <si>
    <t>сметана</t>
  </si>
  <si>
    <t>соки</t>
  </si>
  <si>
    <t>томат</t>
  </si>
  <si>
    <t>чай</t>
  </si>
  <si>
    <t>яблоки</t>
  </si>
  <si>
    <t>ИТОГО</t>
  </si>
  <si>
    <t>Цена</t>
  </si>
  <si>
    <t>Сумма</t>
  </si>
  <si>
    <t>борщ с капустой  с картошкой</t>
  </si>
  <si>
    <t>макароны с курицей</t>
  </si>
  <si>
    <t>салат морковный с яблоком</t>
  </si>
  <si>
    <t>гречка</t>
  </si>
  <si>
    <t>Завхоз _____________________</t>
  </si>
  <si>
    <t>хлеб</t>
  </si>
  <si>
    <t>печенье</t>
  </si>
  <si>
    <t xml:space="preserve">                 Утверждаю: Руководитель ________________ М.Э. Лачинов</t>
  </si>
  <si>
    <t xml:space="preserve">Повар _____________________ </t>
  </si>
  <si>
    <t>ПЛАНОВАЯ СТ-ТЬ ОДНОГО ДНЯ НА ОДНОГО УЧАЩЕГОСЯ 71</t>
  </si>
  <si>
    <t>КОЛИЧЕСТВО ДОВОЛЬСТВУЮЩИХСЯ 14</t>
  </si>
  <si>
    <t>ПЛАНОВАЯ СТ-ТЬ ОДНОГО ДНЯ НА ВСЕХ   994 руб</t>
  </si>
  <si>
    <t>20.10.2023г.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</si>
</sst>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textRotation="90"/>
    </xf>
    <xf numFmtId="0" fontId="0" fillId="0" borderId="4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textRotation="90"/>
    </xf>
    <xf numFmtId="0" fontId="3" fillId="3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0"/>
  <sheetViews>
    <sheetView tabSelected="1" workbookViewId="0">
      <pane ySplit="12315" topLeftCell="A84"/>
      <selection activeCell="AL30" sqref="AL30"/>
      <selection pane="bottomLeft" activeCell="L84" sqref="L84"/>
    </sheetView>
  </sheetViews>
  <sheetFormatPr defaultRowHeight="15"/>
  <cols>
    <col min="1" max="1" width="1.7109375" customWidth="1"/>
    <col min="2" max="2" width="14.140625" customWidth="1"/>
    <col min="3" max="31" width="4.7109375" customWidth="1"/>
    <col min="32" max="32" width="0.28515625" customWidth="1"/>
  </cols>
  <sheetData>
    <row r="1" spans="1:31" ht="18.75">
      <c r="A1" s="1"/>
      <c r="B1" s="37"/>
      <c r="C1" s="37"/>
      <c r="D1" s="37"/>
      <c r="E1" s="8"/>
      <c r="F1" s="8"/>
      <c r="G1" s="37"/>
      <c r="H1" s="9" t="s">
        <v>0</v>
      </c>
      <c r="I1" s="8"/>
      <c r="J1" s="8"/>
      <c r="K1" s="8"/>
      <c r="L1" s="8"/>
      <c r="M1" s="37"/>
      <c r="N1" s="8"/>
      <c r="O1" s="8"/>
      <c r="P1" s="8"/>
      <c r="Q1" s="10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</row>
    <row r="2" spans="1:31" ht="15.75">
      <c r="A2" s="1"/>
      <c r="B2" s="11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0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</row>
    <row r="3" spans="1:31">
      <c r="A3" s="2"/>
      <c r="B3" s="37"/>
      <c r="C3" s="8"/>
      <c r="D3" s="12"/>
      <c r="E3" s="1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10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</row>
    <row r="4" spans="1:31" ht="15.75">
      <c r="A4" s="3"/>
      <c r="B4" s="11" t="s">
        <v>43</v>
      </c>
      <c r="C4" s="8"/>
      <c r="D4" s="8"/>
      <c r="E4" s="8"/>
      <c r="F4" s="8"/>
      <c r="G4" s="37"/>
      <c r="H4" s="8"/>
      <c r="I4" s="8"/>
      <c r="J4" s="8"/>
      <c r="K4" s="8"/>
      <c r="L4" s="8"/>
      <c r="M4" s="8"/>
      <c r="N4" s="37"/>
      <c r="O4" s="37"/>
      <c r="P4" s="8" t="s">
        <v>38</v>
      </c>
      <c r="Q4" s="37"/>
      <c r="R4" s="37"/>
      <c r="S4" s="8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>
      <c r="A5" s="4"/>
      <c r="B5" s="15"/>
      <c r="C5" s="14"/>
      <c r="D5" s="14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10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</row>
    <row r="6" spans="1:31">
      <c r="A6" s="1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16"/>
      <c r="N6" s="8"/>
      <c r="O6" s="8"/>
      <c r="P6" s="8"/>
      <c r="Q6" s="10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ht="15.75">
      <c r="A7" s="5"/>
      <c r="B7" s="16"/>
      <c r="C7" s="17"/>
      <c r="D7" s="18"/>
      <c r="E7" s="19" t="s">
        <v>1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  <c r="R7" s="18"/>
      <c r="S7" s="18"/>
      <c r="T7" s="18"/>
      <c r="U7" s="22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1:31" ht="39" customHeight="1">
      <c r="A8" s="6"/>
      <c r="B8" s="24"/>
      <c r="C8" s="38" t="s">
        <v>40</v>
      </c>
      <c r="D8" s="39"/>
      <c r="E8" s="39"/>
      <c r="F8" s="39"/>
      <c r="G8" s="39"/>
      <c r="H8" s="39"/>
      <c r="I8" s="39"/>
      <c r="J8" s="39"/>
      <c r="K8" s="39"/>
      <c r="L8" s="39"/>
      <c r="M8" s="39" t="s">
        <v>41</v>
      </c>
      <c r="N8" s="39"/>
      <c r="O8" s="39"/>
      <c r="P8" s="39"/>
      <c r="Q8" s="39"/>
      <c r="R8" s="39"/>
      <c r="S8" s="39"/>
      <c r="T8" s="39"/>
      <c r="U8" s="39"/>
      <c r="V8" s="38" t="s">
        <v>42</v>
      </c>
      <c r="W8" s="39"/>
      <c r="X8" s="39"/>
      <c r="Y8" s="39"/>
      <c r="Z8" s="39"/>
      <c r="AA8" s="39"/>
      <c r="AB8" s="39"/>
      <c r="AC8" s="39"/>
      <c r="AD8" s="39"/>
      <c r="AE8" s="39"/>
    </row>
    <row r="9" spans="1:31" ht="24">
      <c r="A9" s="7"/>
      <c r="B9" s="25"/>
      <c r="C9" s="26" t="s">
        <v>34</v>
      </c>
      <c r="D9" s="26" t="s">
        <v>2</v>
      </c>
      <c r="E9" s="26" t="s">
        <v>3</v>
      </c>
      <c r="F9" s="27" t="s">
        <v>4</v>
      </c>
      <c r="G9" s="27" t="s">
        <v>5</v>
      </c>
      <c r="H9" s="27" t="s">
        <v>6</v>
      </c>
      <c r="I9" s="26" t="s">
        <v>7</v>
      </c>
      <c r="J9" s="27" t="s">
        <v>8</v>
      </c>
      <c r="K9" s="27" t="s">
        <v>9</v>
      </c>
      <c r="L9" s="27" t="s">
        <v>10</v>
      </c>
      <c r="M9" s="27" t="s">
        <v>11</v>
      </c>
      <c r="N9" s="28" t="s">
        <v>12</v>
      </c>
      <c r="O9" s="29" t="s">
        <v>13</v>
      </c>
      <c r="P9" s="30" t="s">
        <v>14</v>
      </c>
      <c r="Q9" s="28" t="s">
        <v>15</v>
      </c>
      <c r="R9" s="30" t="s">
        <v>37</v>
      </c>
      <c r="S9" s="28" t="s">
        <v>16</v>
      </c>
      <c r="T9" s="28" t="s">
        <v>17</v>
      </c>
      <c r="U9" s="31" t="s">
        <v>18</v>
      </c>
      <c r="V9" s="29" t="s">
        <v>19</v>
      </c>
      <c r="W9" s="30" t="s">
        <v>20</v>
      </c>
      <c r="X9" s="29" t="s">
        <v>21</v>
      </c>
      <c r="Y9" s="31" t="s">
        <v>22</v>
      </c>
      <c r="Z9" s="29" t="s">
        <v>23</v>
      </c>
      <c r="AA9" s="31" t="s">
        <v>24</v>
      </c>
      <c r="AB9" s="28" t="s">
        <v>25</v>
      </c>
      <c r="AC9" s="27" t="s">
        <v>26</v>
      </c>
      <c r="AD9" s="27" t="s">
        <v>36</v>
      </c>
      <c r="AE9" s="27" t="s">
        <v>27</v>
      </c>
    </row>
    <row r="10" spans="1:31" ht="24">
      <c r="A10" s="40"/>
      <c r="B10" s="29" t="s">
        <v>31</v>
      </c>
      <c r="C10" s="25"/>
      <c r="D10" s="25"/>
      <c r="E10" s="25"/>
      <c r="F10" s="32">
        <v>644</v>
      </c>
      <c r="G10" s="32">
        <v>631</v>
      </c>
      <c r="H10" s="32"/>
      <c r="I10" s="25"/>
      <c r="J10" s="32"/>
      <c r="K10" s="32">
        <v>178</v>
      </c>
      <c r="L10" s="32"/>
      <c r="M10" s="32">
        <v>102</v>
      </c>
      <c r="N10" s="28"/>
      <c r="O10" s="25">
        <v>390</v>
      </c>
      <c r="P10" s="25"/>
      <c r="Q10" s="32"/>
      <c r="R10" s="25"/>
      <c r="S10" s="32"/>
      <c r="T10" s="32">
        <v>87</v>
      </c>
      <c r="U10" s="32"/>
      <c r="V10" s="25"/>
      <c r="W10" s="25"/>
      <c r="X10" s="25">
        <v>214</v>
      </c>
      <c r="Y10" s="32"/>
      <c r="Z10" s="25"/>
      <c r="AA10" s="32"/>
      <c r="AB10" s="32">
        <v>98</v>
      </c>
      <c r="AC10" s="32"/>
      <c r="AD10" s="32"/>
      <c r="AE10" s="32"/>
    </row>
    <row r="11" spans="1:31" ht="24">
      <c r="A11" s="40"/>
      <c r="B11" s="29" t="s">
        <v>32</v>
      </c>
      <c r="C11" s="25"/>
      <c r="D11" s="25"/>
      <c r="E11" s="25"/>
      <c r="F11" s="32"/>
      <c r="G11" s="32"/>
      <c r="H11" s="32"/>
      <c r="I11" s="25"/>
      <c r="J11" s="32">
        <v>430</v>
      </c>
      <c r="K11" s="32">
        <v>134</v>
      </c>
      <c r="L11" s="32">
        <v>650</v>
      </c>
      <c r="M11" s="32"/>
      <c r="N11" s="33"/>
      <c r="O11" s="25"/>
      <c r="P11" s="25"/>
      <c r="Q11" s="32"/>
      <c r="R11" s="25"/>
      <c r="S11" s="32"/>
      <c r="T11" s="32">
        <v>90</v>
      </c>
      <c r="U11" s="32"/>
      <c r="V11" s="25"/>
      <c r="W11" s="25"/>
      <c r="X11" s="25"/>
      <c r="Y11" s="32">
        <v>205</v>
      </c>
      <c r="Z11" s="25"/>
      <c r="AA11" s="32"/>
      <c r="AB11" s="32"/>
      <c r="AC11" s="32"/>
      <c r="AD11" s="32"/>
      <c r="AE11" s="32"/>
    </row>
    <row r="12" spans="1:31" ht="24">
      <c r="A12" s="40"/>
      <c r="B12" s="29" t="s">
        <v>33</v>
      </c>
      <c r="C12" s="25"/>
      <c r="D12" s="25"/>
      <c r="E12" s="25">
        <v>209</v>
      </c>
      <c r="F12" s="32"/>
      <c r="G12" s="32"/>
      <c r="H12" s="32"/>
      <c r="I12" s="25"/>
      <c r="J12" s="32"/>
      <c r="K12" s="32"/>
      <c r="L12" s="32"/>
      <c r="M12" s="32">
        <v>104</v>
      </c>
      <c r="N12" s="33"/>
      <c r="O12" s="25"/>
      <c r="P12" s="25"/>
      <c r="Q12" s="32"/>
      <c r="R12" s="25"/>
      <c r="S12" s="32"/>
      <c r="T12" s="32"/>
      <c r="U12" s="32"/>
      <c r="V12" s="25"/>
      <c r="W12" s="25"/>
      <c r="X12" s="25"/>
      <c r="Y12" s="32"/>
      <c r="Z12" s="25">
        <v>220</v>
      </c>
      <c r="AA12" s="32"/>
      <c r="AB12" s="32"/>
      <c r="AC12" s="32"/>
      <c r="AD12" s="32"/>
      <c r="AE12" s="32">
        <v>528</v>
      </c>
    </row>
    <row r="13" spans="1:31">
      <c r="A13" s="40"/>
      <c r="B13" s="34" t="s">
        <v>36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>
        <v>540</v>
      </c>
      <c r="AE13" s="32"/>
    </row>
    <row r="14" spans="1:31">
      <c r="A14" s="40"/>
      <c r="B14" s="34" t="s">
        <v>6</v>
      </c>
      <c r="C14" s="32"/>
      <c r="D14" s="32"/>
      <c r="E14" s="32"/>
      <c r="F14" s="32"/>
      <c r="G14" s="32"/>
      <c r="H14" s="32">
        <v>323</v>
      </c>
      <c r="I14" s="32"/>
      <c r="J14" s="32"/>
      <c r="K14" s="32"/>
      <c r="L14" s="32"/>
      <c r="M14" s="32"/>
      <c r="N14" s="33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31">
      <c r="A15" s="40"/>
      <c r="B15" s="35" t="s">
        <v>28</v>
      </c>
      <c r="C15" s="36">
        <f t="shared" ref="C15:AE15" si="0">SUM(C10:C14)</f>
        <v>0</v>
      </c>
      <c r="D15" s="36">
        <f t="shared" si="0"/>
        <v>0</v>
      </c>
      <c r="E15" s="36">
        <f t="shared" si="0"/>
        <v>209</v>
      </c>
      <c r="F15" s="36">
        <f t="shared" si="0"/>
        <v>644</v>
      </c>
      <c r="G15" s="36">
        <f t="shared" si="0"/>
        <v>631</v>
      </c>
      <c r="H15" s="36">
        <f t="shared" si="0"/>
        <v>323</v>
      </c>
      <c r="I15" s="36">
        <f t="shared" si="0"/>
        <v>0</v>
      </c>
      <c r="J15" s="36">
        <f t="shared" si="0"/>
        <v>430</v>
      </c>
      <c r="K15" s="36">
        <f t="shared" si="0"/>
        <v>312</v>
      </c>
      <c r="L15" s="36">
        <f t="shared" si="0"/>
        <v>650</v>
      </c>
      <c r="M15" s="36">
        <f t="shared" si="0"/>
        <v>206</v>
      </c>
      <c r="N15" s="36">
        <f t="shared" si="0"/>
        <v>0</v>
      </c>
      <c r="O15" s="36">
        <f t="shared" si="0"/>
        <v>390</v>
      </c>
      <c r="P15" s="36">
        <f t="shared" si="0"/>
        <v>0</v>
      </c>
      <c r="Q15" s="36">
        <f t="shared" si="0"/>
        <v>0</v>
      </c>
      <c r="R15" s="36">
        <f t="shared" si="0"/>
        <v>0</v>
      </c>
      <c r="S15" s="36">
        <f t="shared" si="0"/>
        <v>0</v>
      </c>
      <c r="T15" s="36">
        <f t="shared" si="0"/>
        <v>177</v>
      </c>
      <c r="U15" s="36">
        <f t="shared" si="0"/>
        <v>0</v>
      </c>
      <c r="V15" s="36">
        <f t="shared" si="0"/>
        <v>0</v>
      </c>
      <c r="W15" s="36">
        <f t="shared" si="0"/>
        <v>0</v>
      </c>
      <c r="X15" s="36">
        <f t="shared" si="0"/>
        <v>214</v>
      </c>
      <c r="Y15" s="36">
        <f t="shared" si="0"/>
        <v>205</v>
      </c>
      <c r="Z15" s="36">
        <f t="shared" si="0"/>
        <v>220</v>
      </c>
      <c r="AA15" s="36">
        <f t="shared" si="0"/>
        <v>0</v>
      </c>
      <c r="AB15" s="36">
        <f t="shared" si="0"/>
        <v>98</v>
      </c>
      <c r="AC15" s="36">
        <f t="shared" si="0"/>
        <v>0</v>
      </c>
      <c r="AD15" s="36">
        <f t="shared" si="0"/>
        <v>540</v>
      </c>
      <c r="AE15" s="36">
        <f t="shared" si="0"/>
        <v>528</v>
      </c>
    </row>
    <row r="16" spans="1:31">
      <c r="A16" s="40"/>
      <c r="B16" s="34" t="s">
        <v>29</v>
      </c>
      <c r="C16" s="33">
        <v>100</v>
      </c>
      <c r="D16" s="33">
        <v>120</v>
      </c>
      <c r="E16" s="33">
        <v>460</v>
      </c>
      <c r="F16" s="33">
        <v>60</v>
      </c>
      <c r="G16" s="33">
        <v>45</v>
      </c>
      <c r="H16" s="33">
        <v>90</v>
      </c>
      <c r="I16" s="33">
        <v>678</v>
      </c>
      <c r="J16" s="33">
        <v>280</v>
      </c>
      <c r="K16" s="33">
        <v>50</v>
      </c>
      <c r="L16" s="33">
        <v>90</v>
      </c>
      <c r="M16" s="33">
        <v>90</v>
      </c>
      <c r="N16" s="33">
        <v>55</v>
      </c>
      <c r="O16" s="33">
        <v>510</v>
      </c>
      <c r="P16" s="33">
        <v>80</v>
      </c>
      <c r="Q16" s="33">
        <v>130</v>
      </c>
      <c r="R16" s="33">
        <v>250</v>
      </c>
      <c r="S16" s="33">
        <v>130</v>
      </c>
      <c r="T16" s="33">
        <v>190</v>
      </c>
      <c r="U16" s="33">
        <v>170</v>
      </c>
      <c r="V16" s="33">
        <v>320</v>
      </c>
      <c r="W16" s="33">
        <v>120</v>
      </c>
      <c r="X16" s="33">
        <v>60</v>
      </c>
      <c r="Y16" s="33">
        <v>850</v>
      </c>
      <c r="Z16" s="33">
        <v>290</v>
      </c>
      <c r="AA16" s="33">
        <v>90</v>
      </c>
      <c r="AB16" s="33">
        <v>180</v>
      </c>
      <c r="AC16" s="33">
        <v>1800</v>
      </c>
      <c r="AD16" s="33">
        <v>64</v>
      </c>
      <c r="AE16" s="33">
        <v>100</v>
      </c>
    </row>
    <row r="17" spans="1:33">
      <c r="A17" s="40"/>
      <c r="B17" s="35" t="s">
        <v>30</v>
      </c>
      <c r="C17" s="36">
        <f>C15*C16/1000</f>
        <v>0</v>
      </c>
      <c r="D17" s="36">
        <f t="shared" ref="D17:AE17" si="1">D15*D16/1000</f>
        <v>0</v>
      </c>
      <c r="E17" s="36">
        <f t="shared" si="1"/>
        <v>96.14</v>
      </c>
      <c r="F17" s="36">
        <f t="shared" si="1"/>
        <v>38.64</v>
      </c>
      <c r="G17" s="36">
        <f t="shared" si="1"/>
        <v>28.395</v>
      </c>
      <c r="H17" s="36">
        <f t="shared" si="1"/>
        <v>29.07</v>
      </c>
      <c r="I17" s="36">
        <f t="shared" si="1"/>
        <v>0</v>
      </c>
      <c r="J17" s="36">
        <f t="shared" si="1"/>
        <v>120.4</v>
      </c>
      <c r="K17" s="36">
        <f t="shared" si="1"/>
        <v>15.6</v>
      </c>
      <c r="L17" s="36">
        <f t="shared" si="1"/>
        <v>58.5</v>
      </c>
      <c r="M17" s="36">
        <f t="shared" si="1"/>
        <v>18.54</v>
      </c>
      <c r="N17" s="36">
        <f t="shared" si="1"/>
        <v>0</v>
      </c>
      <c r="O17" s="36">
        <f t="shared" si="1"/>
        <v>198.9</v>
      </c>
      <c r="P17" s="36">
        <f t="shared" si="1"/>
        <v>0</v>
      </c>
      <c r="Q17" s="36">
        <f t="shared" si="1"/>
        <v>0</v>
      </c>
      <c r="R17" s="36">
        <f t="shared" si="1"/>
        <v>0</v>
      </c>
      <c r="S17" s="36">
        <f t="shared" si="1"/>
        <v>0</v>
      </c>
      <c r="T17" s="36">
        <f t="shared" si="1"/>
        <v>33.630000000000003</v>
      </c>
      <c r="U17" s="36">
        <f t="shared" si="1"/>
        <v>0</v>
      </c>
      <c r="V17" s="36">
        <f t="shared" si="1"/>
        <v>0</v>
      </c>
      <c r="W17" s="36">
        <f t="shared" si="1"/>
        <v>0</v>
      </c>
      <c r="X17" s="36">
        <f t="shared" si="1"/>
        <v>12.84</v>
      </c>
      <c r="Y17" s="36">
        <f t="shared" si="1"/>
        <v>174.25</v>
      </c>
      <c r="Z17" s="36">
        <f t="shared" si="1"/>
        <v>63.8</v>
      </c>
      <c r="AA17" s="36">
        <f t="shared" si="1"/>
        <v>0</v>
      </c>
      <c r="AB17" s="36">
        <f t="shared" si="1"/>
        <v>17.64</v>
      </c>
      <c r="AC17" s="36">
        <f t="shared" si="1"/>
        <v>0</v>
      </c>
      <c r="AD17" s="36">
        <f t="shared" si="1"/>
        <v>34.56</v>
      </c>
      <c r="AE17" s="36">
        <f t="shared" si="1"/>
        <v>52.8</v>
      </c>
      <c r="AG17" s="41"/>
    </row>
    <row r="18" spans="1:33">
      <c r="A18" s="40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3"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spans="1:33">
      <c r="B20" s="13" t="s">
        <v>39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 t="s">
        <v>35</v>
      </c>
      <c r="V20" s="13"/>
      <c r="W20" s="13"/>
      <c r="X20" s="13"/>
      <c r="Y20" s="13"/>
      <c r="Z20" s="13"/>
      <c r="AA20" s="13"/>
      <c r="AB20" s="13"/>
      <c r="AC20" s="13"/>
      <c r="AD20" s="13"/>
      <c r="AE20" s="13"/>
    </row>
  </sheetData>
  <mergeCells count="4">
    <mergeCell ref="C8:L8"/>
    <mergeCell ref="M8:U8"/>
    <mergeCell ref="A10:A18"/>
    <mergeCell ref="V8:AE8"/>
  </mergeCells>
  <pageMargins left="0.31496062992125984" right="0.11811023622047245" top="0.55118110236220474" bottom="0.35433070866141736" header="0.11811023622047245" footer="0.11811023622047245"/>
  <pageSetup paperSize="9" scale="10" orientation="landscape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2023-10-20T02:57:34Z</dcterms:modified>
</cp:coreProperties>
</file>